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tabRatio="897" activeTab="0"/>
  </bookViews>
  <sheets>
    <sheet name="福祉の村温水プール" sheetId="1" r:id="rId1"/>
    <sheet name="Sheet2" sheetId="2" r:id="rId2"/>
    <sheet name="Sheet3" sheetId="3" r:id="rId3"/>
  </sheets>
  <definedNames>
    <definedName name="_xlnm.Print_Area" localSheetId="0">'福祉の村温水プール'!$A$1:$U$77</definedName>
  </definedNames>
  <calcPr fullCalcOnLoad="1"/>
</workbook>
</file>

<file path=xl/sharedStrings.xml><?xml version="1.0" encoding="utf-8"?>
<sst xmlns="http://schemas.openxmlformats.org/spreadsheetml/2006/main" count="116" uniqueCount="91">
  <si>
    <t>１　利用及び収入実績</t>
  </si>
  <si>
    <t>利用人数</t>
  </si>
  <si>
    <t>（人）</t>
  </si>
  <si>
    <t>（円）</t>
  </si>
  <si>
    <t>利用料</t>
  </si>
  <si>
    <t>３ヵ年平均</t>
  </si>
  <si>
    <t>２　管理運営経費の実績</t>
  </si>
  <si>
    <t>人件費</t>
  </si>
  <si>
    <t>委託料</t>
  </si>
  <si>
    <t>（単位：ﾘｯﾄﾙ）</t>
  </si>
  <si>
    <t>（単位：円）</t>
  </si>
  <si>
    <t>４　光熱水使用量</t>
  </si>
  <si>
    <t>水　道</t>
  </si>
  <si>
    <t>５　業務管理</t>
  </si>
  <si>
    <t>　施設の管理に必要な業務管理（再委託業務）は、次のとおりです。</t>
  </si>
  <si>
    <t>業務名</t>
  </si>
  <si>
    <t>委託先</t>
  </si>
  <si>
    <t>　　電気保安保守点検</t>
  </si>
  <si>
    <t>委託料（円）</t>
  </si>
  <si>
    <t>　</t>
  </si>
  <si>
    <t>　</t>
  </si>
  <si>
    <t>　</t>
  </si>
  <si>
    <t>（Kwh）</t>
  </si>
  <si>
    <t>（m3）</t>
  </si>
  <si>
    <t>ガ　ス</t>
  </si>
  <si>
    <t>備　　考</t>
  </si>
  <si>
    <t>指定管理料</t>
  </si>
  <si>
    <t>合　計</t>
  </si>
  <si>
    <t>収入</t>
  </si>
  <si>
    <t>賃借料</t>
  </si>
  <si>
    <t>支出</t>
  </si>
  <si>
    <t>科　　目</t>
  </si>
  <si>
    <t>利用料</t>
  </si>
  <si>
    <t>軽油</t>
  </si>
  <si>
    <t>灯油</t>
  </si>
  <si>
    <t>Ａ重油</t>
  </si>
  <si>
    <t>３　燃料使用量</t>
  </si>
  <si>
    <t>　　機械警備委託</t>
  </si>
  <si>
    <t>　　循環浄化装置保守点検</t>
  </si>
  <si>
    <t>　　紫外線殺菌浄化保守点検</t>
  </si>
  <si>
    <t>　　ボイラー整備点検</t>
  </si>
  <si>
    <t>　　消防設備点検</t>
  </si>
  <si>
    <t>　　煤煙測定</t>
  </si>
  <si>
    <t>温水プール</t>
  </si>
  <si>
    <t>セコム(株)</t>
  </si>
  <si>
    <t>(株)細谷地</t>
  </si>
  <si>
    <t>事務費</t>
  </si>
  <si>
    <t>消耗品費</t>
  </si>
  <si>
    <t>器具什器費</t>
  </si>
  <si>
    <t>印刷製本費</t>
  </si>
  <si>
    <t>保健衛生費</t>
  </si>
  <si>
    <t>水道光熱費</t>
  </si>
  <si>
    <t>燃料費</t>
  </si>
  <si>
    <t>車輌費</t>
  </si>
  <si>
    <t>修繕費</t>
  </si>
  <si>
    <t>通信運搬費</t>
  </si>
  <si>
    <t>広報費</t>
  </si>
  <si>
    <t>手数料</t>
  </si>
  <si>
    <t>租税公課</t>
  </si>
  <si>
    <t>雑支出</t>
  </si>
  <si>
    <t>電　気（低圧電力）</t>
  </si>
  <si>
    <t>電　気（従量電灯）</t>
  </si>
  <si>
    <t>電　気（業務用電力）</t>
  </si>
  <si>
    <t>㈶東北電気保安協会</t>
  </si>
  <si>
    <t>(株)細谷地</t>
  </si>
  <si>
    <t>千代田工販(株)</t>
  </si>
  <si>
    <t>大沢ボイラー機器</t>
  </si>
  <si>
    <t>北日本由設(株)</t>
  </si>
  <si>
    <t>エヌエヌ環境(株)</t>
  </si>
  <si>
    <t>受取利息</t>
  </si>
  <si>
    <t>雑収入</t>
  </si>
  <si>
    <t>（参考）　令和４年度決算</t>
  </si>
  <si>
    <t>　　一般廃棄物処分</t>
  </si>
  <si>
    <t>㈱中才貨物運送</t>
  </si>
  <si>
    <t>　　地下タンク清掃点検</t>
  </si>
  <si>
    <t>　　施設ワックス清掃</t>
  </si>
  <si>
    <t>㈱つしま</t>
  </si>
  <si>
    <t>　　施設換気扇清掃</t>
  </si>
  <si>
    <t>㈱つしま</t>
  </si>
  <si>
    <t>合計</t>
  </si>
  <si>
    <t>　過去３年間（令和２年度から令和４年度）の光熱水使用量は、次のとおりです。</t>
  </si>
  <si>
    <r>
      <t>　過去３年間（令和２</t>
    </r>
    <r>
      <rPr>
        <sz val="11"/>
        <rFont val="ＭＳ Ｐゴシック"/>
        <family val="3"/>
      </rPr>
      <t>年度から令和４</t>
    </r>
    <r>
      <rPr>
        <sz val="11"/>
        <rFont val="ＭＳ Ｐゴシック"/>
        <family val="3"/>
      </rPr>
      <t>年度）の燃料使用量は、次のとおりです。</t>
    </r>
  </si>
  <si>
    <t>令和２年度</t>
  </si>
  <si>
    <t>令和３年度</t>
  </si>
  <si>
    <t>令和４年度</t>
  </si>
  <si>
    <t>　過去３年間（令和２年度から令和４年度）の利用状況は、次のとおりです。</t>
  </si>
  <si>
    <t>　過去３年間（令和２年度から令和４年度）の指定管理業務に係る収支の状況は、次のとおりです。</t>
  </si>
  <si>
    <t>項　　目</t>
  </si>
  <si>
    <t>福祉の村屋内温水プール　管理運営状況の実績</t>
  </si>
  <si>
    <t>R2:コロナ対策支援金
R4:市物価高騰対策支援金</t>
  </si>
  <si>
    <t>注：Ｒ４委託料の額は
「５　業務管理」の合計と合致すること。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</si>
</sst>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38" fontId="0" fillId="0" borderId="0" xfId="48" applyFont="1" applyBorder="1" applyAlignment="1">
      <alignment horizontal="right" vertical="center"/>
    </xf>
    <xf numFmtId="38" fontId="0" fillId="0" borderId="14" xfId="48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8" fontId="0" fillId="0" borderId="14" xfId="48" applyFont="1" applyBorder="1" applyAlignment="1">
      <alignment horizontal="right" vertical="center"/>
    </xf>
    <xf numFmtId="0" fontId="0" fillId="0" borderId="18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38" fontId="0" fillId="0" borderId="20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38" fontId="0" fillId="0" borderId="21" xfId="48" applyFont="1" applyFill="1" applyBorder="1" applyAlignment="1">
      <alignment horizontal="right" vertical="center"/>
    </xf>
    <xf numFmtId="38" fontId="0" fillId="0" borderId="19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38" fontId="0" fillId="0" borderId="24" xfId="48" applyFont="1" applyFill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8" fontId="0" fillId="0" borderId="25" xfId="48" applyFont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6" xfId="48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8" fontId="0" fillId="0" borderId="24" xfId="48" applyFont="1" applyBorder="1" applyAlignment="1">
      <alignment horizontal="right" vertical="center"/>
    </xf>
    <xf numFmtId="38" fontId="0" fillId="0" borderId="32" xfId="48" applyFont="1" applyBorder="1" applyAlignment="1">
      <alignment horizontal="right" vertical="center"/>
    </xf>
    <xf numFmtId="38" fontId="0" fillId="0" borderId="33" xfId="48" applyFont="1" applyBorder="1" applyAlignment="1">
      <alignment horizontal="right" vertical="center"/>
    </xf>
    <xf numFmtId="38" fontId="0" fillId="0" borderId="34" xfId="48" applyFont="1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 shrinkToFit="1"/>
    </xf>
    <xf numFmtId="0" fontId="2" fillId="0" borderId="16" xfId="0" applyFont="1" applyBorder="1" applyAlignment="1">
      <alignment horizontal="left" shrinkToFit="1"/>
    </xf>
    <xf numFmtId="0" fontId="2" fillId="0" borderId="17" xfId="0" applyFont="1" applyBorder="1" applyAlignment="1">
      <alignment horizontal="left" shrinkToFi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178" fontId="0" fillId="0" borderId="35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36" xfId="0" applyNumberFormat="1" applyBorder="1" applyAlignment="1">
      <alignment horizontal="right" vertical="center"/>
    </xf>
    <xf numFmtId="178" fontId="0" fillId="0" borderId="37" xfId="0" applyNumberFormat="1" applyBorder="1" applyAlignment="1">
      <alignment horizontal="right" vertical="center"/>
    </xf>
    <xf numFmtId="178" fontId="0" fillId="0" borderId="38" xfId="0" applyNumberFormat="1" applyBorder="1" applyAlignment="1">
      <alignment horizontal="right" vertical="center"/>
    </xf>
    <xf numFmtId="178" fontId="0" fillId="0" borderId="39" xfId="0" applyNumberFormat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38" fontId="0" fillId="0" borderId="14" xfId="48" applyFont="1" applyFill="1" applyBorder="1" applyAlignment="1">
      <alignment horizontal="right" vertical="center"/>
    </xf>
    <xf numFmtId="38" fontId="0" fillId="0" borderId="21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view="pageBreakPreview" zoomScale="115" zoomScaleSheetLayoutView="115" zoomScalePageLayoutView="0" workbookViewId="0" topLeftCell="A1">
      <selection activeCell="K8" sqref="K8:M8"/>
    </sheetView>
  </sheetViews>
  <sheetFormatPr defaultColWidth="9.00390625" defaultRowHeight="13.5"/>
  <cols>
    <col min="1" max="1" width="2.25390625" style="1" customWidth="1"/>
    <col min="2" max="51" width="4.125" style="1" customWidth="1"/>
    <col min="52" max="16384" width="9.00390625" style="1" customWidth="1"/>
  </cols>
  <sheetData>
    <row r="1" spans="1:21" ht="16.5" customHeight="1">
      <c r="A1" s="81" t="s">
        <v>88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ht="16.5" customHeight="1"/>
    <row r="3" ht="16.5" customHeight="1">
      <c r="A3" s="8" t="s">
        <v>0</v>
      </c>
    </row>
    <row r="4" ht="16.5" customHeight="1" thickBot="1">
      <c r="A4" s="1" t="s">
        <v>85</v>
      </c>
    </row>
    <row r="5" spans="2:20" ht="16.5" customHeight="1" thickTop="1">
      <c r="B5" s="17" t="s">
        <v>87</v>
      </c>
      <c r="C5" s="17"/>
      <c r="D5" s="17"/>
      <c r="E5" s="17"/>
      <c r="F5" s="17"/>
      <c r="G5" s="17"/>
      <c r="H5" s="17" t="s">
        <v>82</v>
      </c>
      <c r="I5" s="17"/>
      <c r="J5" s="17"/>
      <c r="K5" s="17" t="s">
        <v>83</v>
      </c>
      <c r="L5" s="17"/>
      <c r="M5" s="17"/>
      <c r="N5" s="17" t="s">
        <v>84</v>
      </c>
      <c r="O5" s="17"/>
      <c r="P5" s="17"/>
      <c r="Q5" s="52" t="s">
        <v>5</v>
      </c>
      <c r="R5" s="53"/>
      <c r="S5" s="54"/>
      <c r="T5" s="2"/>
    </row>
    <row r="6" spans="2:20" ht="16.5" customHeight="1">
      <c r="B6" s="46" t="s">
        <v>43</v>
      </c>
      <c r="C6" s="47"/>
      <c r="D6" s="48"/>
      <c r="E6" s="39" t="s">
        <v>1</v>
      </c>
      <c r="F6" s="40"/>
      <c r="G6" s="6" t="s">
        <v>2</v>
      </c>
      <c r="H6" s="37">
        <v>26696</v>
      </c>
      <c r="I6" s="37"/>
      <c r="J6" s="37"/>
      <c r="K6" s="37">
        <v>25406</v>
      </c>
      <c r="L6" s="37"/>
      <c r="M6" s="37"/>
      <c r="N6" s="37">
        <v>25783</v>
      </c>
      <c r="O6" s="37"/>
      <c r="P6" s="38"/>
      <c r="Q6" s="43">
        <f aca="true" t="shared" si="0" ref="Q6:Q11">AVERAGE(H6:P6)</f>
        <v>25961.666666666668</v>
      </c>
      <c r="R6" s="44"/>
      <c r="S6" s="45"/>
      <c r="T6" s="5"/>
    </row>
    <row r="7" spans="2:20" ht="16.5" customHeight="1">
      <c r="B7" s="49"/>
      <c r="C7" s="50"/>
      <c r="D7" s="51"/>
      <c r="E7" s="41" t="s">
        <v>4</v>
      </c>
      <c r="F7" s="42"/>
      <c r="G7" s="7" t="s">
        <v>3</v>
      </c>
      <c r="H7" s="100">
        <v>4862844</v>
      </c>
      <c r="I7" s="100"/>
      <c r="J7" s="100"/>
      <c r="K7" s="35">
        <v>4704666</v>
      </c>
      <c r="L7" s="35"/>
      <c r="M7" s="35"/>
      <c r="N7" s="35">
        <v>4720055</v>
      </c>
      <c r="O7" s="35"/>
      <c r="P7" s="36"/>
      <c r="Q7" s="31">
        <f t="shared" si="0"/>
        <v>4762521.666666667</v>
      </c>
      <c r="R7" s="32"/>
      <c r="S7" s="33"/>
      <c r="T7" s="5"/>
    </row>
    <row r="8" spans="2:20" ht="16.5" customHeight="1">
      <c r="B8" s="46"/>
      <c r="C8" s="55"/>
      <c r="D8" s="56"/>
      <c r="E8" s="39" t="s">
        <v>1</v>
      </c>
      <c r="F8" s="40"/>
      <c r="G8" s="6" t="s">
        <v>2</v>
      </c>
      <c r="H8" s="44"/>
      <c r="I8" s="44"/>
      <c r="J8" s="44"/>
      <c r="K8" s="44"/>
      <c r="L8" s="44"/>
      <c r="M8" s="44"/>
      <c r="N8" s="44"/>
      <c r="O8" s="44"/>
      <c r="P8" s="60"/>
      <c r="Q8" s="43" t="e">
        <f t="shared" si="0"/>
        <v>#DIV/0!</v>
      </c>
      <c r="R8" s="44"/>
      <c r="S8" s="45"/>
      <c r="T8" s="5"/>
    </row>
    <row r="9" spans="2:20" ht="16.5" customHeight="1">
      <c r="B9" s="57"/>
      <c r="C9" s="58"/>
      <c r="D9" s="59"/>
      <c r="E9" s="41" t="s">
        <v>4</v>
      </c>
      <c r="F9" s="42"/>
      <c r="G9" s="7" t="s">
        <v>3</v>
      </c>
      <c r="H9" s="32"/>
      <c r="I9" s="32"/>
      <c r="J9" s="32"/>
      <c r="K9" s="32"/>
      <c r="L9" s="32"/>
      <c r="M9" s="32"/>
      <c r="N9" s="32"/>
      <c r="O9" s="32"/>
      <c r="P9" s="34"/>
      <c r="Q9" s="31" t="e">
        <f t="shared" si="0"/>
        <v>#DIV/0!</v>
      </c>
      <c r="R9" s="32"/>
      <c r="S9" s="33"/>
      <c r="T9" s="5"/>
    </row>
    <row r="10" spans="2:20" ht="16.5" customHeight="1">
      <c r="B10" s="64" t="s">
        <v>19</v>
      </c>
      <c r="C10" s="64"/>
      <c r="D10" s="64"/>
      <c r="E10" s="39" t="s">
        <v>1</v>
      </c>
      <c r="F10" s="40"/>
      <c r="G10" s="6" t="s">
        <v>2</v>
      </c>
      <c r="H10" s="44"/>
      <c r="I10" s="44"/>
      <c r="J10" s="44"/>
      <c r="K10" s="44"/>
      <c r="L10" s="44"/>
      <c r="M10" s="44"/>
      <c r="N10" s="44"/>
      <c r="O10" s="44"/>
      <c r="P10" s="60"/>
      <c r="Q10" s="43" t="e">
        <f t="shared" si="0"/>
        <v>#DIV/0!</v>
      </c>
      <c r="R10" s="44"/>
      <c r="S10" s="45"/>
      <c r="T10" s="5"/>
    </row>
    <row r="11" spans="2:20" ht="16.5" customHeight="1" thickBot="1">
      <c r="B11" s="64"/>
      <c r="C11" s="64"/>
      <c r="D11" s="64"/>
      <c r="E11" s="41" t="s">
        <v>4</v>
      </c>
      <c r="F11" s="42"/>
      <c r="G11" s="7" t="s">
        <v>3</v>
      </c>
      <c r="H11" s="32"/>
      <c r="I11" s="32"/>
      <c r="J11" s="32"/>
      <c r="K11" s="32"/>
      <c r="L11" s="32"/>
      <c r="M11" s="32"/>
      <c r="N11" s="32"/>
      <c r="O11" s="32"/>
      <c r="P11" s="34"/>
      <c r="Q11" s="61" t="e">
        <f t="shared" si="0"/>
        <v>#DIV/0!</v>
      </c>
      <c r="R11" s="62"/>
      <c r="S11" s="63"/>
      <c r="T11" s="5"/>
    </row>
    <row r="12" ht="16.5" customHeight="1" thickTop="1"/>
    <row r="13" ht="16.5" customHeight="1">
      <c r="A13" s="8" t="s">
        <v>6</v>
      </c>
    </row>
    <row r="14" ht="16.5" customHeight="1">
      <c r="A14" s="1" t="s">
        <v>86</v>
      </c>
    </row>
    <row r="15" ht="13.5" customHeight="1">
      <c r="R15" s="1" t="s">
        <v>10</v>
      </c>
    </row>
    <row r="16" spans="2:21" ht="16.5" customHeight="1">
      <c r="B16" s="65" t="s">
        <v>31</v>
      </c>
      <c r="C16" s="66"/>
      <c r="D16" s="66"/>
      <c r="E16" s="67"/>
      <c r="F16" s="17" t="s">
        <v>82</v>
      </c>
      <c r="G16" s="17"/>
      <c r="H16" s="17"/>
      <c r="I16" s="17" t="s">
        <v>83</v>
      </c>
      <c r="J16" s="17"/>
      <c r="K16" s="17"/>
      <c r="L16" s="17" t="s">
        <v>84</v>
      </c>
      <c r="M16" s="17"/>
      <c r="N16" s="17"/>
      <c r="O16" s="82" t="s">
        <v>25</v>
      </c>
      <c r="P16" s="66"/>
      <c r="Q16" s="66"/>
      <c r="R16" s="66"/>
      <c r="S16" s="67"/>
      <c r="T16" s="9"/>
      <c r="U16" s="9"/>
    </row>
    <row r="17" spans="2:21" ht="16.5" customHeight="1">
      <c r="B17" s="28" t="s">
        <v>28</v>
      </c>
      <c r="C17" s="17" t="s">
        <v>26</v>
      </c>
      <c r="D17" s="17"/>
      <c r="E17" s="17"/>
      <c r="F17" s="99">
        <v>19040000</v>
      </c>
      <c r="G17" s="99"/>
      <c r="H17" s="99"/>
      <c r="I17" s="16">
        <v>19040000</v>
      </c>
      <c r="J17" s="16"/>
      <c r="K17" s="16"/>
      <c r="L17" s="16">
        <v>19040000</v>
      </c>
      <c r="M17" s="16"/>
      <c r="N17" s="16"/>
      <c r="O17" s="17"/>
      <c r="P17" s="17"/>
      <c r="Q17" s="17"/>
      <c r="R17" s="17"/>
      <c r="S17" s="17"/>
      <c r="T17" s="10"/>
      <c r="U17" s="11"/>
    </row>
    <row r="18" spans="2:21" ht="16.5" customHeight="1">
      <c r="B18" s="29"/>
      <c r="C18" s="17" t="s">
        <v>32</v>
      </c>
      <c r="D18" s="17"/>
      <c r="E18" s="17"/>
      <c r="F18" s="99">
        <v>4862844</v>
      </c>
      <c r="G18" s="99"/>
      <c r="H18" s="99"/>
      <c r="I18" s="16">
        <v>4704666</v>
      </c>
      <c r="J18" s="16"/>
      <c r="K18" s="16"/>
      <c r="L18" s="16">
        <v>4720055</v>
      </c>
      <c r="M18" s="16"/>
      <c r="N18" s="16"/>
      <c r="O18" s="17"/>
      <c r="P18" s="17"/>
      <c r="Q18" s="17"/>
      <c r="R18" s="17"/>
      <c r="S18" s="17"/>
      <c r="T18" s="10"/>
      <c r="U18" s="11"/>
    </row>
    <row r="19" spans="2:21" ht="16.5" customHeight="1">
      <c r="B19" s="29"/>
      <c r="C19" s="17" t="s">
        <v>57</v>
      </c>
      <c r="D19" s="17"/>
      <c r="E19" s="17"/>
      <c r="F19" s="99"/>
      <c r="G19" s="99"/>
      <c r="H19" s="99"/>
      <c r="I19" s="16"/>
      <c r="J19" s="16"/>
      <c r="K19" s="16"/>
      <c r="L19" s="16"/>
      <c r="M19" s="16"/>
      <c r="N19" s="16"/>
      <c r="O19" s="17"/>
      <c r="P19" s="17"/>
      <c r="Q19" s="17"/>
      <c r="R19" s="17"/>
      <c r="S19" s="17"/>
      <c r="T19" s="10"/>
      <c r="U19" s="11"/>
    </row>
    <row r="20" spans="2:21" ht="16.5" customHeight="1">
      <c r="B20" s="29"/>
      <c r="C20" s="17" t="s">
        <v>69</v>
      </c>
      <c r="D20" s="17"/>
      <c r="E20" s="17"/>
      <c r="F20" s="99">
        <v>41</v>
      </c>
      <c r="G20" s="99"/>
      <c r="H20" s="99"/>
      <c r="I20" s="16">
        <v>44</v>
      </c>
      <c r="J20" s="16"/>
      <c r="K20" s="16"/>
      <c r="L20" s="16">
        <v>35</v>
      </c>
      <c r="M20" s="16"/>
      <c r="N20" s="16"/>
      <c r="O20" s="17"/>
      <c r="P20" s="17"/>
      <c r="Q20" s="17"/>
      <c r="R20" s="17"/>
      <c r="S20" s="17"/>
      <c r="T20" s="10"/>
      <c r="U20" s="11"/>
    </row>
    <row r="21" spans="2:21" ht="18" customHeight="1">
      <c r="B21" s="29"/>
      <c r="C21" s="17" t="s">
        <v>70</v>
      </c>
      <c r="D21" s="17"/>
      <c r="E21" s="17"/>
      <c r="F21" s="99">
        <v>1000000</v>
      </c>
      <c r="G21" s="99"/>
      <c r="H21" s="99"/>
      <c r="I21" s="16"/>
      <c r="J21" s="16"/>
      <c r="K21" s="16"/>
      <c r="L21" s="16">
        <v>2395000</v>
      </c>
      <c r="M21" s="16"/>
      <c r="N21" s="16"/>
      <c r="O21" s="97" t="s">
        <v>89</v>
      </c>
      <c r="P21" s="98"/>
      <c r="Q21" s="98"/>
      <c r="R21" s="98"/>
      <c r="S21" s="98"/>
      <c r="T21" s="10"/>
      <c r="U21" s="11"/>
    </row>
    <row r="22" spans="2:21" ht="16.5" customHeight="1">
      <c r="B22" s="30"/>
      <c r="C22" s="17" t="s">
        <v>27</v>
      </c>
      <c r="D22" s="17"/>
      <c r="E22" s="17"/>
      <c r="F22" s="27">
        <f>SUM(F17:H21)</f>
        <v>24902885</v>
      </c>
      <c r="G22" s="27"/>
      <c r="H22" s="27"/>
      <c r="I22" s="27">
        <f>SUM(I17:K21)</f>
        <v>23744710</v>
      </c>
      <c r="J22" s="27"/>
      <c r="K22" s="27"/>
      <c r="L22" s="16">
        <f>SUM(L17:N21)</f>
        <v>26155090</v>
      </c>
      <c r="M22" s="16"/>
      <c r="N22" s="16"/>
      <c r="O22" s="17"/>
      <c r="P22" s="17"/>
      <c r="Q22" s="17"/>
      <c r="R22" s="17"/>
      <c r="S22" s="17"/>
      <c r="T22" s="10"/>
      <c r="U22" s="11"/>
    </row>
    <row r="23" spans="2:22" ht="16.5" customHeight="1">
      <c r="B23" s="69" t="s">
        <v>30</v>
      </c>
      <c r="C23" s="17" t="s">
        <v>7</v>
      </c>
      <c r="D23" s="17"/>
      <c r="E23" s="17"/>
      <c r="F23" s="99">
        <v>676000</v>
      </c>
      <c r="G23" s="99"/>
      <c r="H23" s="99"/>
      <c r="I23" s="16">
        <v>676000</v>
      </c>
      <c r="J23" s="16"/>
      <c r="K23" s="16"/>
      <c r="L23" s="16">
        <v>676000</v>
      </c>
      <c r="M23" s="16"/>
      <c r="N23" s="16"/>
      <c r="O23" s="17"/>
      <c r="P23" s="17"/>
      <c r="Q23" s="17"/>
      <c r="R23" s="17"/>
      <c r="S23" s="17"/>
      <c r="U23" s="11"/>
      <c r="V23" s="13"/>
    </row>
    <row r="24" spans="2:21" ht="16.5" customHeight="1">
      <c r="B24" s="70"/>
      <c r="C24" s="17" t="s">
        <v>46</v>
      </c>
      <c r="D24" s="17"/>
      <c r="E24" s="17"/>
      <c r="F24" s="99">
        <v>11658000</v>
      </c>
      <c r="G24" s="99"/>
      <c r="H24" s="99"/>
      <c r="I24" s="16">
        <v>11658000</v>
      </c>
      <c r="J24" s="16"/>
      <c r="K24" s="16"/>
      <c r="L24" s="16">
        <v>11658000</v>
      </c>
      <c r="M24" s="16"/>
      <c r="N24" s="16"/>
      <c r="O24" s="17"/>
      <c r="P24" s="17"/>
      <c r="Q24" s="17"/>
      <c r="R24" s="17"/>
      <c r="S24" s="17"/>
      <c r="T24" s="13"/>
      <c r="U24" s="11"/>
    </row>
    <row r="25" spans="2:21" ht="16.5" customHeight="1">
      <c r="B25" s="70"/>
      <c r="C25" s="17" t="s">
        <v>47</v>
      </c>
      <c r="D25" s="17"/>
      <c r="E25" s="17"/>
      <c r="F25" s="99">
        <v>435399</v>
      </c>
      <c r="G25" s="99"/>
      <c r="H25" s="99"/>
      <c r="I25" s="16">
        <v>214275</v>
      </c>
      <c r="J25" s="16"/>
      <c r="K25" s="16"/>
      <c r="L25" s="16">
        <v>319670</v>
      </c>
      <c r="M25" s="16"/>
      <c r="N25" s="16"/>
      <c r="O25" s="17"/>
      <c r="P25" s="17"/>
      <c r="Q25" s="17"/>
      <c r="R25" s="17"/>
      <c r="S25" s="17"/>
      <c r="T25" s="13"/>
      <c r="U25" s="11"/>
    </row>
    <row r="26" spans="2:21" ht="16.5" customHeight="1">
      <c r="B26" s="70"/>
      <c r="C26" s="17" t="s">
        <v>48</v>
      </c>
      <c r="D26" s="17"/>
      <c r="E26" s="17"/>
      <c r="F26" s="99">
        <v>296780</v>
      </c>
      <c r="G26" s="99"/>
      <c r="H26" s="99"/>
      <c r="I26" s="16">
        <v>0</v>
      </c>
      <c r="J26" s="16"/>
      <c r="K26" s="16"/>
      <c r="L26" s="16">
        <v>118250</v>
      </c>
      <c r="M26" s="16"/>
      <c r="N26" s="16"/>
      <c r="O26" s="17"/>
      <c r="P26" s="17"/>
      <c r="Q26" s="17"/>
      <c r="R26" s="17"/>
      <c r="S26" s="17"/>
      <c r="T26" s="13"/>
      <c r="U26" s="11"/>
    </row>
    <row r="27" spans="2:21" ht="16.5" customHeight="1">
      <c r="B27" s="70"/>
      <c r="C27" s="17" t="s">
        <v>49</v>
      </c>
      <c r="D27" s="17"/>
      <c r="E27" s="17"/>
      <c r="F27" s="99">
        <v>0</v>
      </c>
      <c r="G27" s="99"/>
      <c r="H27" s="99"/>
      <c r="I27" s="16">
        <v>0</v>
      </c>
      <c r="J27" s="16"/>
      <c r="K27" s="16"/>
      <c r="L27" s="16">
        <v>0</v>
      </c>
      <c r="M27" s="16"/>
      <c r="N27" s="16"/>
      <c r="O27" s="17"/>
      <c r="P27" s="17"/>
      <c r="Q27" s="17"/>
      <c r="R27" s="17"/>
      <c r="S27" s="17"/>
      <c r="T27" s="13"/>
      <c r="U27" s="11"/>
    </row>
    <row r="28" spans="2:21" ht="16.5" customHeight="1">
      <c r="B28" s="70"/>
      <c r="C28" s="17" t="s">
        <v>50</v>
      </c>
      <c r="D28" s="17"/>
      <c r="E28" s="17"/>
      <c r="F28" s="99">
        <v>456992</v>
      </c>
      <c r="G28" s="99"/>
      <c r="H28" s="99"/>
      <c r="I28" s="16">
        <v>337483</v>
      </c>
      <c r="J28" s="16"/>
      <c r="K28" s="16"/>
      <c r="L28" s="16">
        <v>461154</v>
      </c>
      <c r="M28" s="16"/>
      <c r="N28" s="16"/>
      <c r="O28" s="17"/>
      <c r="P28" s="17"/>
      <c r="Q28" s="17"/>
      <c r="R28" s="17"/>
      <c r="S28" s="17"/>
      <c r="T28" s="13"/>
      <c r="U28" s="11"/>
    </row>
    <row r="29" spans="2:21" ht="16.5" customHeight="1">
      <c r="B29" s="70"/>
      <c r="C29" s="17" t="s">
        <v>51</v>
      </c>
      <c r="D29" s="17"/>
      <c r="E29" s="17"/>
      <c r="F29" s="99">
        <v>3859095</v>
      </c>
      <c r="G29" s="99"/>
      <c r="H29" s="99"/>
      <c r="I29" s="16">
        <v>3951239</v>
      </c>
      <c r="J29" s="16"/>
      <c r="K29" s="16"/>
      <c r="L29" s="16">
        <v>4859278</v>
      </c>
      <c r="M29" s="16"/>
      <c r="N29" s="16"/>
      <c r="O29" s="17"/>
      <c r="P29" s="17"/>
      <c r="Q29" s="17"/>
      <c r="R29" s="17"/>
      <c r="S29" s="17"/>
      <c r="T29" s="13"/>
      <c r="U29" s="11"/>
    </row>
    <row r="30" spans="2:21" ht="16.5" customHeight="1">
      <c r="B30" s="70"/>
      <c r="C30" s="17" t="s">
        <v>52</v>
      </c>
      <c r="D30" s="17"/>
      <c r="E30" s="17"/>
      <c r="F30" s="99">
        <v>3552410</v>
      </c>
      <c r="G30" s="99"/>
      <c r="H30" s="99"/>
      <c r="I30" s="16">
        <v>3631704</v>
      </c>
      <c r="J30" s="16"/>
      <c r="K30" s="16"/>
      <c r="L30" s="16">
        <v>4873605</v>
      </c>
      <c r="M30" s="16"/>
      <c r="N30" s="16"/>
      <c r="O30" s="17"/>
      <c r="P30" s="17"/>
      <c r="Q30" s="17"/>
      <c r="R30" s="17"/>
      <c r="S30" s="17"/>
      <c r="T30" s="13"/>
      <c r="U30" s="11"/>
    </row>
    <row r="31" spans="2:21" ht="16.5" customHeight="1">
      <c r="B31" s="70"/>
      <c r="C31" s="17" t="s">
        <v>29</v>
      </c>
      <c r="D31" s="17"/>
      <c r="E31" s="17"/>
      <c r="F31" s="99">
        <v>38208</v>
      </c>
      <c r="G31" s="99"/>
      <c r="H31" s="99"/>
      <c r="I31" s="16">
        <v>44220</v>
      </c>
      <c r="J31" s="16"/>
      <c r="K31" s="16"/>
      <c r="L31" s="16">
        <v>52632</v>
      </c>
      <c r="M31" s="16"/>
      <c r="N31" s="16"/>
      <c r="O31" s="17"/>
      <c r="P31" s="17"/>
      <c r="Q31" s="17"/>
      <c r="R31" s="17"/>
      <c r="S31" s="17"/>
      <c r="T31" s="13"/>
      <c r="U31" s="11"/>
    </row>
    <row r="32" spans="2:21" ht="16.5" customHeight="1">
      <c r="B32" s="70"/>
      <c r="C32" s="17" t="s">
        <v>53</v>
      </c>
      <c r="D32" s="17"/>
      <c r="E32" s="17"/>
      <c r="F32" s="99">
        <v>0</v>
      </c>
      <c r="G32" s="99"/>
      <c r="H32" s="99"/>
      <c r="I32" s="16">
        <v>0</v>
      </c>
      <c r="J32" s="16"/>
      <c r="K32" s="16"/>
      <c r="L32" s="16">
        <v>0</v>
      </c>
      <c r="M32" s="16"/>
      <c r="N32" s="16"/>
      <c r="O32" s="17"/>
      <c r="P32" s="17"/>
      <c r="Q32" s="17"/>
      <c r="R32" s="17"/>
      <c r="S32" s="17"/>
      <c r="T32" s="10"/>
      <c r="U32" s="11"/>
    </row>
    <row r="33" spans="2:21" ht="16.5" customHeight="1">
      <c r="B33" s="70"/>
      <c r="C33" s="22" t="s">
        <v>54</v>
      </c>
      <c r="D33" s="23"/>
      <c r="E33" s="23"/>
      <c r="F33" s="99">
        <v>1206475</v>
      </c>
      <c r="G33" s="99"/>
      <c r="H33" s="99"/>
      <c r="I33" s="16">
        <v>436350</v>
      </c>
      <c r="J33" s="16"/>
      <c r="K33" s="16"/>
      <c r="L33" s="16">
        <v>356070</v>
      </c>
      <c r="M33" s="16"/>
      <c r="N33" s="16"/>
      <c r="O33" s="17"/>
      <c r="P33" s="17"/>
      <c r="Q33" s="17"/>
      <c r="R33" s="17"/>
      <c r="S33" s="17"/>
      <c r="T33" s="10"/>
      <c r="U33" s="11"/>
    </row>
    <row r="34" spans="2:21" ht="16.5" customHeight="1">
      <c r="B34" s="70"/>
      <c r="C34" s="22" t="s">
        <v>55</v>
      </c>
      <c r="D34" s="23"/>
      <c r="E34" s="23"/>
      <c r="F34" s="99">
        <v>0</v>
      </c>
      <c r="G34" s="99"/>
      <c r="H34" s="99"/>
      <c r="I34" s="16">
        <v>0</v>
      </c>
      <c r="J34" s="16"/>
      <c r="K34" s="16"/>
      <c r="L34" s="16">
        <v>0</v>
      </c>
      <c r="M34" s="16"/>
      <c r="N34" s="16"/>
      <c r="O34" s="17"/>
      <c r="P34" s="17"/>
      <c r="Q34" s="17"/>
      <c r="R34" s="17"/>
      <c r="S34" s="17"/>
      <c r="T34" s="10"/>
      <c r="U34" s="11"/>
    </row>
    <row r="35" spans="2:21" ht="16.5" customHeight="1">
      <c r="B35" s="70"/>
      <c r="C35" s="22" t="s">
        <v>56</v>
      </c>
      <c r="D35" s="23"/>
      <c r="E35" s="23"/>
      <c r="F35" s="99">
        <v>36058</v>
      </c>
      <c r="G35" s="99"/>
      <c r="H35" s="99"/>
      <c r="I35" s="16">
        <v>39336</v>
      </c>
      <c r="J35" s="16"/>
      <c r="K35" s="16"/>
      <c r="L35" s="16">
        <v>42328</v>
      </c>
      <c r="M35" s="16"/>
      <c r="N35" s="16"/>
      <c r="O35" s="17"/>
      <c r="P35" s="17"/>
      <c r="Q35" s="17"/>
      <c r="R35" s="17"/>
      <c r="S35" s="17"/>
      <c r="T35" s="10"/>
      <c r="U35" s="11"/>
    </row>
    <row r="36" spans="2:21" ht="16.5" customHeight="1">
      <c r="B36" s="70"/>
      <c r="C36" s="23" t="s">
        <v>8</v>
      </c>
      <c r="D36" s="23"/>
      <c r="E36" s="23"/>
      <c r="F36" s="99">
        <v>1542298</v>
      </c>
      <c r="G36" s="99"/>
      <c r="H36" s="99"/>
      <c r="I36" s="16">
        <v>1660503</v>
      </c>
      <c r="J36" s="16"/>
      <c r="K36" s="16"/>
      <c r="L36" s="16">
        <v>1643936</v>
      </c>
      <c r="M36" s="16"/>
      <c r="N36" s="16"/>
      <c r="O36" s="94" t="s">
        <v>90</v>
      </c>
      <c r="P36" s="95"/>
      <c r="Q36" s="95"/>
      <c r="R36" s="95"/>
      <c r="S36" s="96"/>
      <c r="T36" s="10"/>
      <c r="U36" s="11"/>
    </row>
    <row r="37" spans="2:21" ht="16.5" customHeight="1">
      <c r="B37" s="70"/>
      <c r="C37" s="22" t="s">
        <v>57</v>
      </c>
      <c r="D37" s="23"/>
      <c r="E37" s="23"/>
      <c r="F37" s="99">
        <v>5170</v>
      </c>
      <c r="G37" s="99"/>
      <c r="H37" s="99"/>
      <c r="I37" s="16">
        <v>5600</v>
      </c>
      <c r="J37" s="16"/>
      <c r="K37" s="16"/>
      <c r="L37" s="16">
        <v>8820</v>
      </c>
      <c r="M37" s="16"/>
      <c r="N37" s="16"/>
      <c r="O37" s="17"/>
      <c r="P37" s="17"/>
      <c r="Q37" s="17"/>
      <c r="R37" s="17"/>
      <c r="S37" s="17"/>
      <c r="T37" s="10"/>
      <c r="U37" s="11"/>
    </row>
    <row r="38" spans="2:21" ht="16.5" customHeight="1">
      <c r="B38" s="70"/>
      <c r="C38" s="22" t="s">
        <v>58</v>
      </c>
      <c r="D38" s="23"/>
      <c r="E38" s="23"/>
      <c r="F38" s="99">
        <v>1140000</v>
      </c>
      <c r="G38" s="99"/>
      <c r="H38" s="99"/>
      <c r="I38" s="16">
        <v>1090000</v>
      </c>
      <c r="J38" s="16"/>
      <c r="K38" s="16"/>
      <c r="L38" s="16">
        <v>1085347</v>
      </c>
      <c r="M38" s="16"/>
      <c r="N38" s="16"/>
      <c r="O38" s="17"/>
      <c r="P38" s="17"/>
      <c r="Q38" s="17"/>
      <c r="R38" s="17"/>
      <c r="S38" s="17"/>
      <c r="T38" s="10"/>
      <c r="U38" s="11"/>
    </row>
    <row r="39" spans="2:21" ht="16.5" customHeight="1">
      <c r="B39" s="70"/>
      <c r="C39" s="22" t="s">
        <v>59</v>
      </c>
      <c r="D39" s="23"/>
      <c r="E39" s="23"/>
      <c r="F39" s="99">
        <v>0</v>
      </c>
      <c r="G39" s="99"/>
      <c r="H39" s="99"/>
      <c r="I39" s="16">
        <v>0</v>
      </c>
      <c r="J39" s="16"/>
      <c r="K39" s="16"/>
      <c r="L39" s="16">
        <v>0</v>
      </c>
      <c r="M39" s="16"/>
      <c r="N39" s="16"/>
      <c r="O39" s="17"/>
      <c r="P39" s="17"/>
      <c r="Q39" s="17"/>
      <c r="R39" s="17"/>
      <c r="S39" s="17"/>
      <c r="T39" s="10"/>
      <c r="U39" s="11"/>
    </row>
    <row r="40" spans="2:21" ht="16.5" customHeight="1">
      <c r="B40" s="71"/>
      <c r="C40" s="17" t="s">
        <v>27</v>
      </c>
      <c r="D40" s="17"/>
      <c r="E40" s="17"/>
      <c r="F40" s="27">
        <f>SUM(F23:H39)</f>
        <v>24902885</v>
      </c>
      <c r="G40" s="27"/>
      <c r="H40" s="27"/>
      <c r="I40" s="27">
        <f>SUM(I23:K39)</f>
        <v>23744710</v>
      </c>
      <c r="J40" s="27"/>
      <c r="K40" s="27"/>
      <c r="L40" s="27">
        <f>SUM(L23:N39)</f>
        <v>26155090</v>
      </c>
      <c r="M40" s="27"/>
      <c r="N40" s="27"/>
      <c r="O40" s="17"/>
      <c r="P40" s="17"/>
      <c r="Q40" s="17"/>
      <c r="R40" s="17"/>
      <c r="S40" s="17"/>
      <c r="T40" s="10"/>
      <c r="U40" s="11"/>
    </row>
    <row r="41" spans="2:21" ht="16.5" customHeight="1">
      <c r="B41" s="4" t="s">
        <v>20</v>
      </c>
      <c r="C41" s="3" t="s">
        <v>20</v>
      </c>
      <c r="D41" s="3"/>
      <c r="R41" s="3"/>
      <c r="S41" s="3"/>
      <c r="T41" s="3"/>
      <c r="U41" s="3"/>
    </row>
    <row r="42" ht="16.5" customHeight="1">
      <c r="A42" s="8" t="s">
        <v>36</v>
      </c>
    </row>
    <row r="43" ht="16.5" customHeight="1">
      <c r="A43" s="12" t="s">
        <v>81</v>
      </c>
    </row>
    <row r="44" ht="13.5" customHeight="1" thickBot="1">
      <c r="R44" s="1" t="s">
        <v>9</v>
      </c>
    </row>
    <row r="45" spans="2:21" ht="16.5" customHeight="1" thickTop="1">
      <c r="B45" s="17"/>
      <c r="C45" s="17"/>
      <c r="D45" s="17"/>
      <c r="E45" s="17"/>
      <c r="F45" s="17" t="s">
        <v>82</v>
      </c>
      <c r="G45" s="17"/>
      <c r="H45" s="17"/>
      <c r="I45" s="17"/>
      <c r="J45" s="17" t="s">
        <v>83</v>
      </c>
      <c r="K45" s="17"/>
      <c r="L45" s="17"/>
      <c r="M45" s="17"/>
      <c r="N45" s="17" t="s">
        <v>84</v>
      </c>
      <c r="O45" s="17"/>
      <c r="P45" s="17"/>
      <c r="Q45" s="17"/>
      <c r="R45" s="52" t="s">
        <v>5</v>
      </c>
      <c r="S45" s="53"/>
      <c r="T45" s="53"/>
      <c r="U45" s="54"/>
    </row>
    <row r="46" spans="2:21" ht="16.5" customHeight="1">
      <c r="B46" s="68" t="s">
        <v>35</v>
      </c>
      <c r="C46" s="68"/>
      <c r="D46" s="68"/>
      <c r="E46" s="68"/>
      <c r="F46" s="90">
        <v>54500</v>
      </c>
      <c r="G46" s="90"/>
      <c r="H46" s="90"/>
      <c r="I46" s="90"/>
      <c r="J46" s="90">
        <v>43000</v>
      </c>
      <c r="K46" s="90"/>
      <c r="L46" s="90"/>
      <c r="M46" s="90"/>
      <c r="N46" s="90">
        <v>52000</v>
      </c>
      <c r="O46" s="90"/>
      <c r="P46" s="90"/>
      <c r="Q46" s="91"/>
      <c r="R46" s="84">
        <f>AVERAGE(F46:Q46)</f>
        <v>49833.333333333336</v>
      </c>
      <c r="S46" s="85"/>
      <c r="T46" s="85"/>
      <c r="U46" s="86"/>
    </row>
    <row r="47" spans="2:21" ht="16.5" customHeight="1">
      <c r="B47" s="68" t="s">
        <v>34</v>
      </c>
      <c r="C47" s="68"/>
      <c r="D47" s="68"/>
      <c r="E47" s="68"/>
      <c r="F47" s="90">
        <v>296</v>
      </c>
      <c r="G47" s="90"/>
      <c r="H47" s="90"/>
      <c r="I47" s="90"/>
      <c r="J47" s="90">
        <v>383</v>
      </c>
      <c r="K47" s="90"/>
      <c r="L47" s="90"/>
      <c r="M47" s="90"/>
      <c r="N47" s="90">
        <v>397</v>
      </c>
      <c r="O47" s="90"/>
      <c r="P47" s="90"/>
      <c r="Q47" s="91"/>
      <c r="R47" s="84">
        <f>AVERAGE(F47:Q47)</f>
        <v>358.6666666666667</v>
      </c>
      <c r="S47" s="85"/>
      <c r="T47" s="85"/>
      <c r="U47" s="86"/>
    </row>
    <row r="48" spans="2:21" ht="16.5" customHeight="1" thickBot="1">
      <c r="B48" s="68" t="s">
        <v>33</v>
      </c>
      <c r="C48" s="68"/>
      <c r="D48" s="68"/>
      <c r="E48" s="68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1"/>
      <c r="R48" s="87"/>
      <c r="S48" s="88"/>
      <c r="T48" s="88"/>
      <c r="U48" s="89"/>
    </row>
    <row r="49" spans="6:17" ht="16.5" customHeight="1" thickTop="1"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1:17" ht="16.5" customHeight="1">
      <c r="A50" s="8" t="s">
        <v>11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1:17" ht="16.5" customHeight="1" thickBot="1">
      <c r="A51" s="1" t="s">
        <v>80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2:21" ht="16.5" customHeight="1" thickTop="1">
      <c r="B52" s="17" t="s">
        <v>21</v>
      </c>
      <c r="C52" s="17"/>
      <c r="D52" s="17"/>
      <c r="E52" s="17"/>
      <c r="F52" s="93" t="s">
        <v>82</v>
      </c>
      <c r="G52" s="93"/>
      <c r="H52" s="93"/>
      <c r="I52" s="93"/>
      <c r="J52" s="93" t="s">
        <v>83</v>
      </c>
      <c r="K52" s="93"/>
      <c r="L52" s="93"/>
      <c r="M52" s="93"/>
      <c r="N52" s="93" t="s">
        <v>84</v>
      </c>
      <c r="O52" s="93"/>
      <c r="P52" s="93"/>
      <c r="Q52" s="93"/>
      <c r="R52" s="52" t="s">
        <v>5</v>
      </c>
      <c r="S52" s="53"/>
      <c r="T52" s="53"/>
      <c r="U52" s="54"/>
    </row>
    <row r="53" spans="2:21" ht="16.5" customHeight="1">
      <c r="B53" s="18" t="s">
        <v>60</v>
      </c>
      <c r="C53" s="19"/>
      <c r="D53" s="20" t="s">
        <v>22</v>
      </c>
      <c r="E53" s="21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  <c r="R53" s="84"/>
      <c r="S53" s="85"/>
      <c r="T53" s="85"/>
      <c r="U53" s="86"/>
    </row>
    <row r="54" spans="2:21" ht="16.5" customHeight="1">
      <c r="B54" s="18" t="s">
        <v>61</v>
      </c>
      <c r="C54" s="19"/>
      <c r="D54" s="20" t="s">
        <v>22</v>
      </c>
      <c r="E54" s="21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1"/>
      <c r="R54" s="84"/>
      <c r="S54" s="85"/>
      <c r="T54" s="85"/>
      <c r="U54" s="86"/>
    </row>
    <row r="55" spans="2:21" ht="16.5" customHeight="1">
      <c r="B55" s="18" t="s">
        <v>62</v>
      </c>
      <c r="C55" s="19"/>
      <c r="D55" s="20" t="s">
        <v>22</v>
      </c>
      <c r="E55" s="21"/>
      <c r="F55" s="90">
        <v>133305</v>
      </c>
      <c r="G55" s="90"/>
      <c r="H55" s="90"/>
      <c r="I55" s="90"/>
      <c r="J55" s="90">
        <v>125113</v>
      </c>
      <c r="K55" s="90"/>
      <c r="L55" s="90"/>
      <c r="M55" s="90"/>
      <c r="N55" s="90">
        <v>129073</v>
      </c>
      <c r="O55" s="90"/>
      <c r="P55" s="90"/>
      <c r="Q55" s="91"/>
      <c r="R55" s="84">
        <f>AVERAGE(J55:Q55)</f>
        <v>127093</v>
      </c>
      <c r="S55" s="85"/>
      <c r="T55" s="85"/>
      <c r="U55" s="86"/>
    </row>
    <row r="56" spans="2:21" ht="16.5" customHeight="1">
      <c r="B56" s="68" t="s">
        <v>12</v>
      </c>
      <c r="C56" s="72"/>
      <c r="D56" s="20" t="s">
        <v>23</v>
      </c>
      <c r="E56" s="21"/>
      <c r="F56" s="90">
        <v>2634</v>
      </c>
      <c r="G56" s="90"/>
      <c r="H56" s="90"/>
      <c r="I56" s="90"/>
      <c r="J56" s="90">
        <v>2670</v>
      </c>
      <c r="K56" s="90"/>
      <c r="L56" s="90"/>
      <c r="M56" s="90"/>
      <c r="N56" s="90">
        <v>2039</v>
      </c>
      <c r="O56" s="90"/>
      <c r="P56" s="90"/>
      <c r="Q56" s="91"/>
      <c r="R56" s="84">
        <f>AVERAGE(F56:Q56)</f>
        <v>2447.6666666666665</v>
      </c>
      <c r="S56" s="85"/>
      <c r="T56" s="85"/>
      <c r="U56" s="86"/>
    </row>
    <row r="57" spans="2:21" ht="16.5" customHeight="1" thickBot="1">
      <c r="B57" s="68" t="s">
        <v>24</v>
      </c>
      <c r="C57" s="72"/>
      <c r="D57" s="20" t="s">
        <v>23</v>
      </c>
      <c r="E57" s="21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1"/>
      <c r="R57" s="87"/>
      <c r="S57" s="88"/>
      <c r="T57" s="88"/>
      <c r="U57" s="89"/>
    </row>
    <row r="58" ht="16.5" customHeight="1" thickTop="1"/>
    <row r="59" ht="16.5" customHeight="1">
      <c r="A59" s="8" t="s">
        <v>13</v>
      </c>
    </row>
    <row r="60" ht="16.5" customHeight="1">
      <c r="A60" s="1" t="s">
        <v>14</v>
      </c>
    </row>
    <row r="61" spans="2:19" ht="16.5" customHeight="1">
      <c r="B61" s="17" t="s">
        <v>15</v>
      </c>
      <c r="C61" s="17"/>
      <c r="D61" s="17"/>
      <c r="E61" s="17"/>
      <c r="F61" s="17"/>
      <c r="G61" s="17"/>
      <c r="H61" s="17" t="s">
        <v>71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2:19" ht="16.5" customHeight="1">
      <c r="B62" s="17"/>
      <c r="C62" s="17"/>
      <c r="D62" s="17"/>
      <c r="E62" s="17"/>
      <c r="F62" s="17"/>
      <c r="G62" s="17"/>
      <c r="H62" s="17" t="s">
        <v>16</v>
      </c>
      <c r="I62" s="17"/>
      <c r="J62" s="17"/>
      <c r="K62" s="17"/>
      <c r="L62" s="17"/>
      <c r="M62" s="17"/>
      <c r="N62" s="17" t="s">
        <v>18</v>
      </c>
      <c r="O62" s="17"/>
      <c r="P62" s="17"/>
      <c r="Q62" s="17"/>
      <c r="R62" s="17"/>
      <c r="S62" s="17"/>
    </row>
    <row r="63" spans="2:19" ht="16.5" customHeight="1">
      <c r="B63" s="76" t="s">
        <v>37</v>
      </c>
      <c r="C63" s="76"/>
      <c r="D63" s="76"/>
      <c r="E63" s="76"/>
      <c r="F63" s="76"/>
      <c r="G63" s="76"/>
      <c r="H63" s="17" t="s">
        <v>44</v>
      </c>
      <c r="I63" s="17"/>
      <c r="J63" s="17"/>
      <c r="K63" s="17"/>
      <c r="L63" s="17"/>
      <c r="M63" s="17"/>
      <c r="N63" s="16">
        <v>407880</v>
      </c>
      <c r="O63" s="16"/>
      <c r="P63" s="16"/>
      <c r="Q63" s="16"/>
      <c r="R63" s="16"/>
      <c r="S63" s="16"/>
    </row>
    <row r="64" spans="2:19" ht="16.5" customHeight="1">
      <c r="B64" s="76" t="s">
        <v>17</v>
      </c>
      <c r="C64" s="76"/>
      <c r="D64" s="76"/>
      <c r="E64" s="76"/>
      <c r="F64" s="76"/>
      <c r="G64" s="76"/>
      <c r="H64" s="17" t="s">
        <v>63</v>
      </c>
      <c r="I64" s="17"/>
      <c r="J64" s="17"/>
      <c r="K64" s="17"/>
      <c r="L64" s="17"/>
      <c r="M64" s="17"/>
      <c r="N64" s="16">
        <v>162756</v>
      </c>
      <c r="O64" s="16"/>
      <c r="P64" s="16"/>
      <c r="Q64" s="16"/>
      <c r="R64" s="16"/>
      <c r="S64" s="16"/>
    </row>
    <row r="65" spans="2:19" ht="16.5" customHeight="1">
      <c r="B65" s="76" t="s">
        <v>39</v>
      </c>
      <c r="C65" s="76"/>
      <c r="D65" s="76"/>
      <c r="E65" s="76"/>
      <c r="F65" s="76"/>
      <c r="G65" s="76"/>
      <c r="H65" s="17" t="s">
        <v>65</v>
      </c>
      <c r="I65" s="17"/>
      <c r="J65" s="17"/>
      <c r="K65" s="17"/>
      <c r="L65" s="17"/>
      <c r="M65" s="17"/>
      <c r="N65" s="16">
        <v>508200</v>
      </c>
      <c r="O65" s="16"/>
      <c r="P65" s="16"/>
      <c r="Q65" s="16"/>
      <c r="R65" s="16"/>
      <c r="S65" s="16"/>
    </row>
    <row r="66" spans="2:19" ht="16.5" customHeight="1">
      <c r="B66" s="73" t="s">
        <v>42</v>
      </c>
      <c r="C66" s="74"/>
      <c r="D66" s="74"/>
      <c r="E66" s="74"/>
      <c r="F66" s="74"/>
      <c r="G66" s="75"/>
      <c r="H66" s="17" t="s">
        <v>68</v>
      </c>
      <c r="I66" s="17"/>
      <c r="J66" s="17"/>
      <c r="K66" s="17"/>
      <c r="L66" s="17"/>
      <c r="M66" s="17"/>
      <c r="N66" s="16">
        <v>110000</v>
      </c>
      <c r="O66" s="16"/>
      <c r="P66" s="16"/>
      <c r="Q66" s="16"/>
      <c r="R66" s="16"/>
      <c r="S66" s="16"/>
    </row>
    <row r="67" spans="2:19" ht="16.5" customHeight="1">
      <c r="B67" s="76" t="s">
        <v>38</v>
      </c>
      <c r="C67" s="76"/>
      <c r="D67" s="76"/>
      <c r="E67" s="76"/>
      <c r="F67" s="76"/>
      <c r="G67" s="76"/>
      <c r="H67" s="17" t="s">
        <v>64</v>
      </c>
      <c r="I67" s="17"/>
      <c r="J67" s="17"/>
      <c r="K67" s="17"/>
      <c r="L67" s="17"/>
      <c r="M67" s="17"/>
      <c r="N67" s="16">
        <v>18150</v>
      </c>
      <c r="O67" s="16"/>
      <c r="P67" s="16"/>
      <c r="Q67" s="16"/>
      <c r="R67" s="16"/>
      <c r="S67" s="16"/>
    </row>
    <row r="68" spans="2:19" ht="16.5" customHeight="1">
      <c r="B68" s="73" t="s">
        <v>41</v>
      </c>
      <c r="C68" s="74"/>
      <c r="D68" s="74"/>
      <c r="E68" s="74"/>
      <c r="F68" s="74"/>
      <c r="G68" s="75"/>
      <c r="H68" s="17" t="s">
        <v>45</v>
      </c>
      <c r="I68" s="17"/>
      <c r="J68" s="17"/>
      <c r="K68" s="17"/>
      <c r="L68" s="17"/>
      <c r="M68" s="17"/>
      <c r="N68" s="16">
        <v>15400</v>
      </c>
      <c r="O68" s="16"/>
      <c r="P68" s="16"/>
      <c r="Q68" s="16"/>
      <c r="R68" s="16"/>
      <c r="S68" s="16"/>
    </row>
    <row r="69" spans="2:19" ht="16.5" customHeight="1">
      <c r="B69" s="73" t="s">
        <v>72</v>
      </c>
      <c r="C69" s="74"/>
      <c r="D69" s="74"/>
      <c r="E69" s="74"/>
      <c r="F69" s="74"/>
      <c r="G69" s="75"/>
      <c r="H69" s="17" t="s">
        <v>73</v>
      </c>
      <c r="I69" s="17"/>
      <c r="J69" s="17"/>
      <c r="K69" s="17"/>
      <c r="L69" s="17"/>
      <c r="M69" s="17"/>
      <c r="N69" s="16">
        <v>30500</v>
      </c>
      <c r="O69" s="16"/>
      <c r="P69" s="16"/>
      <c r="Q69" s="16"/>
      <c r="R69" s="16"/>
      <c r="S69" s="16"/>
    </row>
    <row r="70" spans="2:19" ht="16.5" customHeight="1">
      <c r="B70" s="76" t="s">
        <v>40</v>
      </c>
      <c r="C70" s="76"/>
      <c r="D70" s="76"/>
      <c r="E70" s="76"/>
      <c r="F70" s="76"/>
      <c r="G70" s="76"/>
      <c r="H70" s="17" t="s">
        <v>66</v>
      </c>
      <c r="I70" s="17"/>
      <c r="J70" s="17"/>
      <c r="K70" s="17"/>
      <c r="L70" s="17"/>
      <c r="M70" s="17"/>
      <c r="N70" s="16">
        <v>135300</v>
      </c>
      <c r="O70" s="16"/>
      <c r="P70" s="16"/>
      <c r="Q70" s="16"/>
      <c r="R70" s="16"/>
      <c r="S70" s="16"/>
    </row>
    <row r="71" spans="2:19" ht="16.5" customHeight="1">
      <c r="B71" s="73" t="s">
        <v>74</v>
      </c>
      <c r="C71" s="74"/>
      <c r="D71" s="74"/>
      <c r="E71" s="74"/>
      <c r="F71" s="74"/>
      <c r="G71" s="75"/>
      <c r="H71" s="17" t="s">
        <v>67</v>
      </c>
      <c r="I71" s="17"/>
      <c r="J71" s="17"/>
      <c r="K71" s="17"/>
      <c r="L71" s="17"/>
      <c r="M71" s="17"/>
      <c r="N71" s="16">
        <v>115500</v>
      </c>
      <c r="O71" s="16"/>
      <c r="P71" s="16"/>
      <c r="Q71" s="16"/>
      <c r="R71" s="16"/>
      <c r="S71" s="16"/>
    </row>
    <row r="72" spans="2:19" ht="16.5" customHeight="1">
      <c r="B72" s="73" t="s">
        <v>75</v>
      </c>
      <c r="C72" s="74"/>
      <c r="D72" s="74"/>
      <c r="E72" s="74"/>
      <c r="F72" s="74"/>
      <c r="G72" s="75"/>
      <c r="H72" s="17" t="s">
        <v>76</v>
      </c>
      <c r="I72" s="17"/>
      <c r="J72" s="17"/>
      <c r="K72" s="17"/>
      <c r="L72" s="17"/>
      <c r="M72" s="17"/>
      <c r="N72" s="16">
        <v>99000</v>
      </c>
      <c r="O72" s="16"/>
      <c r="P72" s="16"/>
      <c r="Q72" s="16"/>
      <c r="R72" s="16"/>
      <c r="S72" s="16"/>
    </row>
    <row r="73" spans="2:19" ht="16.5" customHeight="1">
      <c r="B73" s="73" t="s">
        <v>77</v>
      </c>
      <c r="C73" s="74"/>
      <c r="D73" s="74"/>
      <c r="E73" s="74"/>
      <c r="F73" s="74"/>
      <c r="G73" s="75"/>
      <c r="H73" s="17" t="s">
        <v>78</v>
      </c>
      <c r="I73" s="17"/>
      <c r="J73" s="17"/>
      <c r="K73" s="17"/>
      <c r="L73" s="17"/>
      <c r="M73" s="17"/>
      <c r="N73" s="16">
        <v>41250</v>
      </c>
      <c r="O73" s="16"/>
      <c r="P73" s="16"/>
      <c r="Q73" s="16"/>
      <c r="R73" s="16"/>
      <c r="S73" s="16"/>
    </row>
    <row r="74" spans="2:19" ht="16.5" customHeight="1">
      <c r="B74" s="73"/>
      <c r="C74" s="74"/>
      <c r="D74" s="74"/>
      <c r="E74" s="74"/>
      <c r="F74" s="74"/>
      <c r="G74" s="75"/>
      <c r="H74" s="17"/>
      <c r="I74" s="17"/>
      <c r="J74" s="17"/>
      <c r="K74" s="17"/>
      <c r="L74" s="17"/>
      <c r="M74" s="17"/>
      <c r="N74" s="27"/>
      <c r="O74" s="27"/>
      <c r="P74" s="27"/>
      <c r="Q74" s="27"/>
      <c r="R74" s="27"/>
      <c r="S74" s="27"/>
    </row>
    <row r="75" spans="2:19" ht="16.5" customHeight="1">
      <c r="B75" s="77"/>
      <c r="C75" s="78"/>
      <c r="D75" s="78"/>
      <c r="E75" s="78"/>
      <c r="F75" s="78"/>
      <c r="G75" s="79"/>
      <c r="H75" s="17"/>
      <c r="I75" s="17"/>
      <c r="J75" s="17"/>
      <c r="K75" s="17"/>
      <c r="L75" s="17"/>
      <c r="M75" s="17"/>
      <c r="N75" s="27"/>
      <c r="O75" s="27"/>
      <c r="P75" s="27"/>
      <c r="Q75" s="27"/>
      <c r="R75" s="27"/>
      <c r="S75" s="27"/>
    </row>
    <row r="76" spans="2:19" ht="16.5" customHeight="1">
      <c r="B76" s="24" t="s">
        <v>79</v>
      </c>
      <c r="C76" s="25"/>
      <c r="D76" s="25"/>
      <c r="E76" s="25"/>
      <c r="F76" s="25"/>
      <c r="G76" s="26"/>
      <c r="H76" s="17"/>
      <c r="I76" s="17"/>
      <c r="J76" s="17"/>
      <c r="K76" s="17"/>
      <c r="L76" s="17"/>
      <c r="M76" s="17"/>
      <c r="N76" s="27">
        <f>SUM(N63:S75)</f>
        <v>1643936</v>
      </c>
      <c r="O76" s="27"/>
      <c r="P76" s="27"/>
      <c r="Q76" s="27"/>
      <c r="R76" s="27"/>
      <c r="S76" s="27"/>
    </row>
    <row r="77" spans="2:19" ht="16.5" customHeight="1">
      <c r="B77" s="14"/>
      <c r="C77" s="14"/>
      <c r="D77" s="14"/>
      <c r="E77" s="14"/>
      <c r="F77" s="14"/>
      <c r="G77" s="14"/>
      <c r="H77" s="9"/>
      <c r="I77" s="9"/>
      <c r="J77" s="9"/>
      <c r="K77" s="9"/>
      <c r="L77" s="9"/>
      <c r="M77" s="9"/>
      <c r="N77" s="15"/>
      <c r="O77" s="15"/>
      <c r="P77" s="15"/>
      <c r="Q77" s="15"/>
      <c r="R77" s="15"/>
      <c r="S77" s="15"/>
    </row>
    <row r="78" spans="2:7" ht="16.5" customHeight="1">
      <c r="B78" s="80"/>
      <c r="C78" s="80"/>
      <c r="D78" s="80"/>
      <c r="E78" s="80"/>
      <c r="F78" s="80"/>
      <c r="G78" s="80"/>
    </row>
    <row r="79" ht="16.5" customHeight="1"/>
    <row r="80" spans="14:15" ht="16.5" customHeight="1">
      <c r="N80" s="83">
        <f>SUM(N63:S75)</f>
        <v>1643936</v>
      </c>
      <c r="O80" s="83"/>
    </row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</sheetData>
  <sheetProtection/>
  <mergeCells count="269">
    <mergeCell ref="B68:G68"/>
    <mergeCell ref="H68:M68"/>
    <mergeCell ref="N68:S68"/>
    <mergeCell ref="B69:G69"/>
    <mergeCell ref="H69:M69"/>
    <mergeCell ref="N69:S69"/>
    <mergeCell ref="B65:G65"/>
    <mergeCell ref="H65:M65"/>
    <mergeCell ref="N65:S65"/>
    <mergeCell ref="B66:G66"/>
    <mergeCell ref="H66:M66"/>
    <mergeCell ref="N66:S66"/>
    <mergeCell ref="N80:O80"/>
    <mergeCell ref="C36:E36"/>
    <mergeCell ref="F16:H16"/>
    <mergeCell ref="F37:H37"/>
    <mergeCell ref="F39:H39"/>
    <mergeCell ref="F40:H40"/>
    <mergeCell ref="F33:H33"/>
    <mergeCell ref="F32:H32"/>
    <mergeCell ref="F22:H22"/>
    <mergeCell ref="F23:H23"/>
    <mergeCell ref="F18:H18"/>
    <mergeCell ref="C39:E39"/>
    <mergeCell ref="N74:S74"/>
    <mergeCell ref="N70:S70"/>
    <mergeCell ref="N71:S71"/>
    <mergeCell ref="N72:S72"/>
    <mergeCell ref="N73:S73"/>
    <mergeCell ref="B73:G73"/>
    <mergeCell ref="B74:G74"/>
    <mergeCell ref="B71:G71"/>
    <mergeCell ref="N75:S75"/>
    <mergeCell ref="A1:U1"/>
    <mergeCell ref="H73:M73"/>
    <mergeCell ref="H74:M74"/>
    <mergeCell ref="H75:M75"/>
    <mergeCell ref="N63:S63"/>
    <mergeCell ref="N64:S64"/>
    <mergeCell ref="N67:S67"/>
    <mergeCell ref="O16:S16"/>
    <mergeCell ref="H72:M72"/>
    <mergeCell ref="B75:G75"/>
    <mergeCell ref="B78:G78"/>
    <mergeCell ref="H63:M63"/>
    <mergeCell ref="H64:M64"/>
    <mergeCell ref="H67:M67"/>
    <mergeCell ref="H70:M70"/>
    <mergeCell ref="H71:M71"/>
    <mergeCell ref="B64:G64"/>
    <mergeCell ref="B67:G67"/>
    <mergeCell ref="B70:G70"/>
    <mergeCell ref="B72:G72"/>
    <mergeCell ref="R55:U55"/>
    <mergeCell ref="H62:M62"/>
    <mergeCell ref="N62:S62"/>
    <mergeCell ref="H61:S61"/>
    <mergeCell ref="B61:G62"/>
    <mergeCell ref="B63:G63"/>
    <mergeCell ref="R56:U56"/>
    <mergeCell ref="N57:Q57"/>
    <mergeCell ref="R57:U57"/>
    <mergeCell ref="J55:M55"/>
    <mergeCell ref="J57:M57"/>
    <mergeCell ref="J56:M56"/>
    <mergeCell ref="N56:Q56"/>
    <mergeCell ref="N55:Q55"/>
    <mergeCell ref="B55:C55"/>
    <mergeCell ref="B56:C56"/>
    <mergeCell ref="B57:C57"/>
    <mergeCell ref="D57:E57"/>
    <mergeCell ref="D56:E56"/>
    <mergeCell ref="F57:I57"/>
    <mergeCell ref="D55:E55"/>
    <mergeCell ref="F55:I55"/>
    <mergeCell ref="F56:I56"/>
    <mergeCell ref="R48:U48"/>
    <mergeCell ref="F52:I52"/>
    <mergeCell ref="J52:M52"/>
    <mergeCell ref="N52:Q52"/>
    <mergeCell ref="R52:U52"/>
    <mergeCell ref="R53:U53"/>
    <mergeCell ref="R46:U46"/>
    <mergeCell ref="J47:M47"/>
    <mergeCell ref="N47:Q47"/>
    <mergeCell ref="R47:U47"/>
    <mergeCell ref="B52:E52"/>
    <mergeCell ref="C40:E40"/>
    <mergeCell ref="B23:B40"/>
    <mergeCell ref="C32:E32"/>
    <mergeCell ref="C33:E33"/>
    <mergeCell ref="C37:E37"/>
    <mergeCell ref="F36:H36"/>
    <mergeCell ref="L36:N36"/>
    <mergeCell ref="I33:K33"/>
    <mergeCell ref="F26:H26"/>
    <mergeCell ref="I26:K26"/>
    <mergeCell ref="L26:N26"/>
    <mergeCell ref="I37:K37"/>
    <mergeCell ref="I36:K36"/>
    <mergeCell ref="J48:M48"/>
    <mergeCell ref="N48:Q48"/>
    <mergeCell ref="J46:M46"/>
    <mergeCell ref="N46:Q46"/>
    <mergeCell ref="I40:K40"/>
    <mergeCell ref="J45:M45"/>
    <mergeCell ref="B47:E47"/>
    <mergeCell ref="B48:E48"/>
    <mergeCell ref="B45:E45"/>
    <mergeCell ref="F45:I45"/>
    <mergeCell ref="F46:I46"/>
    <mergeCell ref="F47:I47"/>
    <mergeCell ref="B46:E46"/>
    <mergeCell ref="F48:I48"/>
    <mergeCell ref="R45:U45"/>
    <mergeCell ref="O32:S32"/>
    <mergeCell ref="O36:S36"/>
    <mergeCell ref="I39:K39"/>
    <mergeCell ref="O40:S40"/>
    <mergeCell ref="L40:N40"/>
    <mergeCell ref="L33:N33"/>
    <mergeCell ref="N45:Q45"/>
    <mergeCell ref="L39:N39"/>
    <mergeCell ref="I32:K32"/>
    <mergeCell ref="O18:S18"/>
    <mergeCell ref="O21:S21"/>
    <mergeCell ref="O37:S37"/>
    <mergeCell ref="O39:S39"/>
    <mergeCell ref="L37:N37"/>
    <mergeCell ref="O22:S22"/>
    <mergeCell ref="O23:S23"/>
    <mergeCell ref="O33:S33"/>
    <mergeCell ref="L23:N23"/>
    <mergeCell ref="L32:N32"/>
    <mergeCell ref="C22:E22"/>
    <mergeCell ref="L21:N21"/>
    <mergeCell ref="L22:N22"/>
    <mergeCell ref="L17:N17"/>
    <mergeCell ref="I22:K22"/>
    <mergeCell ref="F17:H17"/>
    <mergeCell ref="I18:K18"/>
    <mergeCell ref="L18:N18"/>
    <mergeCell ref="I17:K17"/>
    <mergeCell ref="C19:E19"/>
    <mergeCell ref="K10:M10"/>
    <mergeCell ref="B10:D11"/>
    <mergeCell ref="I21:K21"/>
    <mergeCell ref="F21:H21"/>
    <mergeCell ref="C18:E18"/>
    <mergeCell ref="C21:E21"/>
    <mergeCell ref="B16:E16"/>
    <mergeCell ref="C17:E17"/>
    <mergeCell ref="I16:K16"/>
    <mergeCell ref="L16:N16"/>
    <mergeCell ref="H8:J8"/>
    <mergeCell ref="N10:P10"/>
    <mergeCell ref="Q10:S10"/>
    <mergeCell ref="E11:F11"/>
    <mergeCell ref="H11:J11"/>
    <mergeCell ref="K11:M11"/>
    <mergeCell ref="N11:P11"/>
    <mergeCell ref="Q11:S11"/>
    <mergeCell ref="E10:F10"/>
    <mergeCell ref="H10:J10"/>
    <mergeCell ref="K5:M5"/>
    <mergeCell ref="N5:P5"/>
    <mergeCell ref="Q5:S5"/>
    <mergeCell ref="Q6:S6"/>
    <mergeCell ref="H9:J9"/>
    <mergeCell ref="B8:D9"/>
    <mergeCell ref="K8:M8"/>
    <mergeCell ref="N8:P8"/>
    <mergeCell ref="E8:F8"/>
    <mergeCell ref="E9:F9"/>
    <mergeCell ref="K6:M6"/>
    <mergeCell ref="N6:P6"/>
    <mergeCell ref="E6:F6"/>
    <mergeCell ref="E7:F7"/>
    <mergeCell ref="Q8:S8"/>
    <mergeCell ref="B5:G5"/>
    <mergeCell ref="H7:J7"/>
    <mergeCell ref="H6:J6"/>
    <mergeCell ref="H5:J5"/>
    <mergeCell ref="B6:D7"/>
    <mergeCell ref="Q7:S7"/>
    <mergeCell ref="K9:M9"/>
    <mergeCell ref="N9:P9"/>
    <mergeCell ref="K7:M7"/>
    <mergeCell ref="N7:P7"/>
    <mergeCell ref="Q9:S9"/>
    <mergeCell ref="O17:S17"/>
    <mergeCell ref="B76:G76"/>
    <mergeCell ref="H76:M76"/>
    <mergeCell ref="N76:S76"/>
    <mergeCell ref="I23:K23"/>
    <mergeCell ref="B17:B22"/>
    <mergeCell ref="C23:E23"/>
    <mergeCell ref="F24:H24"/>
    <mergeCell ref="I24:K24"/>
    <mergeCell ref="L24:N24"/>
    <mergeCell ref="O24:S24"/>
    <mergeCell ref="C25:E25"/>
    <mergeCell ref="F25:H25"/>
    <mergeCell ref="I25:K25"/>
    <mergeCell ref="L25:N25"/>
    <mergeCell ref="O25:S25"/>
    <mergeCell ref="C24:E24"/>
    <mergeCell ref="O26:S26"/>
    <mergeCell ref="C27:E27"/>
    <mergeCell ref="F27:H27"/>
    <mergeCell ref="I27:K27"/>
    <mergeCell ref="L27:N27"/>
    <mergeCell ref="O27:S27"/>
    <mergeCell ref="C26:E26"/>
    <mergeCell ref="F28:H28"/>
    <mergeCell ref="I28:K28"/>
    <mergeCell ref="L28:N28"/>
    <mergeCell ref="O28:S28"/>
    <mergeCell ref="C29:E29"/>
    <mergeCell ref="F29:H29"/>
    <mergeCell ref="I29:K29"/>
    <mergeCell ref="L29:N29"/>
    <mergeCell ref="O29:S29"/>
    <mergeCell ref="C28:E28"/>
    <mergeCell ref="F30:H30"/>
    <mergeCell ref="I30:K30"/>
    <mergeCell ref="L30:N30"/>
    <mergeCell ref="O30:S30"/>
    <mergeCell ref="C31:E31"/>
    <mergeCell ref="F31:H31"/>
    <mergeCell ref="I31:K31"/>
    <mergeCell ref="L31:N31"/>
    <mergeCell ref="O31:S31"/>
    <mergeCell ref="C30:E30"/>
    <mergeCell ref="C34:E34"/>
    <mergeCell ref="F34:H34"/>
    <mergeCell ref="I34:K34"/>
    <mergeCell ref="L34:N34"/>
    <mergeCell ref="O34:S34"/>
    <mergeCell ref="C35:E35"/>
    <mergeCell ref="F35:H35"/>
    <mergeCell ref="I35:K35"/>
    <mergeCell ref="L35:N35"/>
    <mergeCell ref="O35:S35"/>
    <mergeCell ref="C38:E38"/>
    <mergeCell ref="F38:H38"/>
    <mergeCell ref="I38:K38"/>
    <mergeCell ref="L38:N38"/>
    <mergeCell ref="O38:S38"/>
    <mergeCell ref="B53:C53"/>
    <mergeCell ref="D53:E53"/>
    <mergeCell ref="F53:I53"/>
    <mergeCell ref="J53:M53"/>
    <mergeCell ref="N53:Q53"/>
    <mergeCell ref="B54:C54"/>
    <mergeCell ref="D54:E54"/>
    <mergeCell ref="F54:I54"/>
    <mergeCell ref="J54:M54"/>
    <mergeCell ref="N54:Q54"/>
    <mergeCell ref="R54:U54"/>
    <mergeCell ref="F19:H19"/>
    <mergeCell ref="I19:K19"/>
    <mergeCell ref="L19:N19"/>
    <mergeCell ref="O19:S19"/>
    <mergeCell ref="C20:E20"/>
    <mergeCell ref="F20:H20"/>
    <mergeCell ref="I20:K20"/>
    <mergeCell ref="L20:N20"/>
    <mergeCell ref="O20:S20"/>
  </mergeCells>
  <printOptions/>
  <pageMargins left="0.7874015748031497" right="0.7874015748031497" top="0.5118110236220472" bottom="0.5118110236220472" header="0.5118110236220472" footer="0.5118110236220472"/>
  <pageSetup horizontalDpi="300" verticalDpi="300" orientation="portrait" paperSize="9" r:id="rId1"/>
  <rowBreaks count="1" manualBreakCount="1">
    <brk id="4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7" sqref="A27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南野　翔吾</dc:creator>
  <cp:keywords/>
  <dc:description/>
  <cp:lastModifiedBy>水上　恵一</cp:lastModifiedBy>
  <cp:lastPrinted>2018-08-21T04:59:43Z</cp:lastPrinted>
  <dcterms:created xsi:type="dcterms:W3CDTF">1997-01-08T22:48:59Z</dcterms:created>
  <dcterms:modified xsi:type="dcterms:W3CDTF">2023-06-21T04:29:23Z</dcterms:modified>
  <cp:category/>
  <cp:version/>
  <cp:contentType/>
  <cp:contentStatus/>
</cp:coreProperties>
</file>